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" windowWidth="28752" windowHeight="12108" tabRatio="767" activeTab="0"/>
  </bookViews>
  <sheets>
    <sheet name="Лоты с 1 по 27" sheetId="1" r:id="rId1"/>
  </sheets>
  <definedNames>
    <definedName name="_xlnm.Print_Area" localSheetId="0">'Лоты с 1 по 27'!$A$1:$J$37</definedName>
  </definedNames>
  <calcPr fullCalcOnLoad="1" fullPrecision="0"/>
</workbook>
</file>

<file path=xl/sharedStrings.xml><?xml version="1.0" encoding="utf-8"?>
<sst xmlns="http://schemas.openxmlformats.org/spreadsheetml/2006/main" count="98" uniqueCount="72">
  <si>
    <t>Ед. изм.</t>
  </si>
  <si>
    <t>Кол-во</t>
  </si>
  <si>
    <t>ШТ</t>
  </si>
  <si>
    <t>№ лота</t>
  </si>
  <si>
    <t xml:space="preserve">Наименование объекта реализации, описание, технические параметры, ГОСТ, ТУ ит.п. </t>
  </si>
  <si>
    <t xml:space="preserve">Номер материала </t>
  </si>
  <si>
    <t>Партия материала</t>
  </si>
  <si>
    <t>Сумма без НДС, руб.</t>
  </si>
  <si>
    <t>Сумма с НДС, руб.</t>
  </si>
  <si>
    <t xml:space="preserve"> Цена за ед. без НДС, руб.</t>
  </si>
  <si>
    <t xml:space="preserve">Примечание </t>
  </si>
  <si>
    <t>H000000071</t>
  </si>
  <si>
    <t>H000000072</t>
  </si>
  <si>
    <t>М</t>
  </si>
  <si>
    <t>H000000401</t>
  </si>
  <si>
    <t>H000001169</t>
  </si>
  <si>
    <t>H000001784</t>
  </si>
  <si>
    <t>H000000578</t>
  </si>
  <si>
    <t>H000000415</t>
  </si>
  <si>
    <t>H000000573</t>
  </si>
  <si>
    <t>H000001814</t>
  </si>
  <si>
    <t>H000001813</t>
  </si>
  <si>
    <t>H000001797</t>
  </si>
  <si>
    <t>H000001782</t>
  </si>
  <si>
    <t>H000001284</t>
  </si>
  <si>
    <t>H000001783</t>
  </si>
  <si>
    <t>H000000507</t>
  </si>
  <si>
    <t>H000001792</t>
  </si>
  <si>
    <t>H000001795</t>
  </si>
  <si>
    <t>H000001785</t>
  </si>
  <si>
    <t>H000000463</t>
  </si>
  <si>
    <t>H000000210</t>
  </si>
  <si>
    <t>H000000063</t>
  </si>
  <si>
    <t>H000000064</t>
  </si>
  <si>
    <t>H000023913</t>
  </si>
  <si>
    <t>H000023914</t>
  </si>
  <si>
    <t>H000024915</t>
  </si>
  <si>
    <t>Коробка взрывозащищенная KП 24-1(12) ХЛ1</t>
  </si>
  <si>
    <t>Ящик управления Я5115-2474-УХЛ4-22 двухфидерный 380 В, IP54 ТУ16-536.024-75</t>
  </si>
  <si>
    <t>Кабель саморегулируемый греющий 10 QTVR2-CT</t>
  </si>
  <si>
    <t>Коробка соединительная взрывозащищенная КП24(Г,З,В,Е), в исполнении 2ExedIIBT4X ((ВГЕЗ) ХЛ1))</t>
  </si>
  <si>
    <t>Крепежный хомут PSE-090, ТУ изготовителя</t>
  </si>
  <si>
    <t>Трехсторонний игольчатый клапан 1/2" выпускное отверстие 1/2"</t>
  </si>
  <si>
    <t>Маномерт со шкалой 0-1000Bar 1/2" НТР. Двухсторонний 4.1/2"</t>
  </si>
  <si>
    <t>Молниеотвод, ТУ КМЕВ.000000Ю010 ТУ-ЛУ,М-200</t>
  </si>
  <si>
    <t>Колонка универсальная СКИП-1-3-2-2.0</t>
  </si>
  <si>
    <t>Источник питания Скат-2400 ТУ4372-003-51604047-99 изготовитель ПО "Бастион" г.Ростов-на-Дону</t>
  </si>
  <si>
    <t>Колонка универсальная СКИП-1-6-4-2.0</t>
  </si>
  <si>
    <t>Прибор приемно-контрольный Сигнал-20 (исп.02)</t>
  </si>
  <si>
    <t>Термометр биметаллический S 5551-160-(0...+80)C присоед. 1-145мм. диап.изм+10...+70С Lштока=145мм dштока=8мм</t>
  </si>
  <si>
    <t>Термометр биметаллический S5551-2-С1Е-В-160G1-ZZZ соед 2, 0...100С резб G1/2A L=160мм, d=6мм, импорт</t>
  </si>
  <si>
    <t>Электрод сравнения СЭН - МС2 с кабелем МКЭШ 2 Х 0,75 в экране L= 5м ТУ изготовителя</t>
  </si>
  <si>
    <t>Зонд водородный 5,5" AISI 316 SS/1020 CS; 13503</t>
  </si>
  <si>
    <t>Клапан приборный 3/4 " MNPT x 1/2" FNPT 6000 psi двойного уплотнения SS 316L в комплекте с заглушкой и спускным клапаном 1/2" F</t>
  </si>
  <si>
    <t>Глушитель ГшК-5</t>
  </si>
  <si>
    <t>Глушитель ГшК-2,5</t>
  </si>
  <si>
    <t>Коробка соединительная для модульной системы JBU-100-ER</t>
  </si>
  <si>
    <t>Предупредительн. наклейки ТУ изготовителя, LAB-ETL-R</t>
  </si>
  <si>
    <t>Глушитель ГшК-6,3</t>
  </si>
  <si>
    <t>Регулятор давления газа РД-10 (АЯД 2.573.079) Рвх.=2,5МПа, Рвых.=0,5 МПа, Ду=10мм</t>
  </si>
  <si>
    <t>H000001791</t>
  </si>
  <si>
    <t>H000000469</t>
  </si>
  <si>
    <t>Регулятор давления газа РД-10 (АЯД 2.573.079) Рвх.=2,5МПа, Рвых.=0,5 МПа условная пропускная способность: 0,5</t>
  </si>
  <si>
    <t>КМП</t>
  </si>
  <si>
    <t>Спецификация лотов № 1-27</t>
  </si>
  <si>
    <t>Ящик управления освещением ЯУО 9 6 02-35 74 00 УР54 общепром</t>
  </si>
  <si>
    <t xml:space="preserve">Итого стоимость лотов №№ 1-27:  66 425 рублей 78 копеек без НДС </t>
  </si>
  <si>
    <t>к извещению о проведении запроса</t>
  </si>
  <si>
    <t>предложений №</t>
  </si>
  <si>
    <t>на продажу МТР невостребованные собственником, находящихся длительное время на ответственном хранении  путем проведения запросов предложений</t>
  </si>
  <si>
    <t xml:space="preserve">Приложение </t>
  </si>
  <si>
    <t>003/03-23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</si>
</sst>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#,##0.00;[Red]\-#,##0.00"/>
    <numFmt numFmtId="175" formatCode="[$-FC19]d\ mmmm\ yyyy\ &quot;г.&quot;"/>
    <numFmt numFmtId="176" formatCode="0.000"/>
    <numFmt numFmtId="177" formatCode="0;\-0;"/>
    <numFmt numFmtId="178" formatCode="0.0;\-0.0;"/>
    <numFmt numFmtId="179" formatCode="0.00;\-0.00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17" borderId="0" applyNumberFormat="0" applyBorder="0" applyAlignment="0" applyProtection="0"/>
    <xf numFmtId="0" fontId="28" fillId="27" borderId="0" applyNumberFormat="0" applyBorder="0" applyAlignment="0" applyProtection="0"/>
    <xf numFmtId="0" fontId="4" fillId="19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35" borderId="0" applyNumberFormat="0" applyBorder="0" applyAlignment="0" applyProtection="0"/>
    <xf numFmtId="0" fontId="28" fillId="36" borderId="0" applyNumberFormat="0" applyBorder="0" applyAlignment="0" applyProtection="0"/>
    <xf numFmtId="0" fontId="4" fillId="37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0" applyNumberFormat="0" applyBorder="0" applyAlignment="0" applyProtection="0"/>
    <xf numFmtId="0" fontId="28" fillId="40" borderId="0" applyNumberFormat="0" applyBorder="0" applyAlignment="0" applyProtection="0"/>
    <xf numFmtId="0" fontId="4" fillId="29" borderId="0" applyNumberFormat="0" applyBorder="0" applyAlignment="0" applyProtection="0"/>
    <xf numFmtId="0" fontId="28" fillId="41" borderId="0" applyNumberFormat="0" applyBorder="0" applyAlignment="0" applyProtection="0"/>
    <xf numFmtId="0" fontId="4" fillId="31" borderId="0" applyNumberFormat="0" applyBorder="0" applyAlignment="0" applyProtection="0"/>
    <xf numFmtId="0" fontId="28" fillId="42" borderId="0" applyNumberFormat="0" applyBorder="0" applyAlignment="0" applyProtection="0"/>
    <xf numFmtId="0" fontId="4" fillId="43" borderId="0" applyNumberFormat="0" applyBorder="0" applyAlignment="0" applyProtection="0"/>
    <xf numFmtId="0" fontId="29" fillId="44" borderId="1" applyNumberFormat="0" applyAlignment="0" applyProtection="0"/>
    <xf numFmtId="0" fontId="5" fillId="13" borderId="2" applyNumberFormat="0" applyAlignment="0" applyProtection="0"/>
    <xf numFmtId="0" fontId="30" fillId="45" borderId="3" applyNumberFormat="0" applyAlignment="0" applyProtection="0"/>
    <xf numFmtId="0" fontId="6" fillId="46" borderId="4" applyNumberFormat="0" applyAlignment="0" applyProtection="0"/>
    <xf numFmtId="0" fontId="31" fillId="45" borderId="1" applyNumberFormat="0" applyAlignment="0" applyProtection="0"/>
    <xf numFmtId="0" fontId="7" fillId="46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8" fillId="0" borderId="6" applyNumberFormat="0" applyFill="0" applyAlignment="0" applyProtection="0"/>
    <xf numFmtId="0" fontId="34" fillId="0" borderId="7" applyNumberFormat="0" applyFill="0" applyAlignment="0" applyProtection="0"/>
    <xf numFmtId="0" fontId="9" fillId="0" borderId="8" applyNumberFormat="0" applyFill="0" applyAlignment="0" applyProtection="0"/>
    <xf numFmtId="0" fontId="35" fillId="0" borderId="9" applyNumberFormat="0" applyFill="0" applyAlignment="0" applyProtection="0"/>
    <xf numFmtId="0" fontId="10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1" fillId="0" borderId="12" applyNumberFormat="0" applyFill="0" applyAlignment="0" applyProtection="0"/>
    <xf numFmtId="0" fontId="37" fillId="47" borderId="13" applyNumberFormat="0" applyAlignment="0" applyProtection="0"/>
    <xf numFmtId="0" fontId="12" fillId="48" borderId="14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 horizontal="left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15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54" borderId="0" applyNumberFormat="0" applyBorder="0" applyAlignment="0" applyProtection="0"/>
    <xf numFmtId="0" fontId="19" fillId="7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/>
    </xf>
    <xf numFmtId="49" fontId="47" fillId="0" borderId="19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0" fontId="21" fillId="0" borderId="19" xfId="95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165" fontId="21" fillId="0" borderId="19" xfId="95" applyNumberFormat="1" applyFont="1" applyFill="1" applyBorder="1" applyAlignment="1">
      <alignment horizontal="center" vertical="center" wrapText="1"/>
      <protection/>
    </xf>
    <xf numFmtId="4" fontId="21" fillId="55" borderId="19" xfId="94" applyNumberFormat="1" applyFont="1" applyFill="1" applyBorder="1" applyAlignment="1">
      <alignment horizontal="center" vertical="center" wrapText="1"/>
      <protection/>
    </xf>
    <xf numFmtId="0" fontId="21" fillId="0" borderId="19" xfId="93" applyFont="1" applyFill="1" applyBorder="1" applyAlignment="1">
      <alignment horizontal="center" vertical="center" wrapText="1"/>
      <protection/>
    </xf>
    <xf numFmtId="1" fontId="21" fillId="0" borderId="19" xfId="93" applyNumberFormat="1" applyFont="1" applyFill="1" applyBorder="1" applyAlignment="1">
      <alignment horizontal="center" vertical="center" wrapText="1"/>
      <protection/>
    </xf>
    <xf numFmtId="0" fontId="47" fillId="55" borderId="19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49" fontId="48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48" fillId="0" borderId="19" xfId="0" applyNumberFormat="1" applyFont="1" applyBorder="1" applyAlignment="1">
      <alignment vertical="center" wrapText="1"/>
    </xf>
    <xf numFmtId="49" fontId="46" fillId="55" borderId="0" xfId="0" applyNumberFormat="1" applyFont="1" applyFill="1" applyAlignment="1">
      <alignment/>
    </xf>
    <xf numFmtId="49" fontId="48" fillId="0" borderId="0" xfId="0" applyNumberFormat="1" applyFont="1" applyAlignment="1">
      <alignment/>
    </xf>
    <xf numFmtId="0" fontId="48" fillId="0" borderId="0" xfId="0" applyNumberFormat="1" applyFont="1" applyAlignment="1">
      <alignment vertical="center" wrapText="1"/>
    </xf>
    <xf numFmtId="49" fontId="48" fillId="0" borderId="20" xfId="0" applyNumberFormat="1" applyFont="1" applyBorder="1" applyAlignment="1">
      <alignment/>
    </xf>
    <xf numFmtId="0" fontId="48" fillId="0" borderId="20" xfId="0" applyNumberFormat="1" applyFont="1" applyBorder="1" applyAlignment="1">
      <alignment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0" fontId="47" fillId="55" borderId="21" xfId="0" applyNumberFormat="1" applyFont="1" applyFill="1" applyBorder="1" applyAlignment="1">
      <alignment horizontal="center" vertical="center" wrapText="1"/>
    </xf>
    <xf numFmtId="0" fontId="47" fillId="55" borderId="22" xfId="0" applyNumberFormat="1" applyFont="1" applyFill="1" applyBorder="1" applyAlignment="1">
      <alignment horizontal="center" vertical="center" wrapText="1"/>
    </xf>
    <xf numFmtId="0" fontId="47" fillId="55" borderId="23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left" vertical="center"/>
    </xf>
    <xf numFmtId="49" fontId="47" fillId="55" borderId="0" xfId="0" applyNumberFormat="1" applyFont="1" applyFill="1" applyAlignment="1">
      <alignment horizontal="center"/>
    </xf>
  </cellXfs>
  <cellStyles count="10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_Лист1" xfId="93"/>
    <cellStyle name="Обычный_Лист3" xfId="94"/>
    <cellStyle name="Обычный_на 13.03.2020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Финансовый 2" xfId="111"/>
    <cellStyle name="Финансовый 2 2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7"/>
  <sheetViews>
    <sheetView tabSelected="1" view="pageBreakPreview" zoomScale="70" zoomScaleSheetLayoutView="70" zoomScalePageLayoutView="0" workbookViewId="0" topLeftCell="A31">
      <selection activeCell="B37" sqref="B37"/>
    </sheetView>
  </sheetViews>
  <sheetFormatPr defaultColWidth="9.140625" defaultRowHeight="15"/>
  <cols>
    <col min="1" max="1" width="7.7109375" style="1" customWidth="1"/>
    <col min="2" max="2" width="78.8515625" style="1" customWidth="1"/>
    <col min="3" max="3" width="17.00390625" style="18" customWidth="1"/>
    <col min="4" max="4" width="17.421875" style="18" customWidth="1"/>
    <col min="5" max="5" width="12.8515625" style="18" customWidth="1"/>
    <col min="6" max="6" width="14.00390625" style="18" customWidth="1"/>
    <col min="7" max="7" width="18.28125" style="19" customWidth="1"/>
    <col min="8" max="8" width="17.421875" style="18" customWidth="1"/>
    <col min="9" max="9" width="22.57421875" style="19" customWidth="1"/>
    <col min="10" max="10" width="27.8515625" style="19" customWidth="1"/>
    <col min="11" max="16384" width="9.140625" style="1" customWidth="1"/>
  </cols>
  <sheetData>
    <row r="1" spans="3:10" ht="25.5" customHeight="1">
      <c r="C1" s="14"/>
      <c r="D1" s="14"/>
      <c r="E1" s="14"/>
      <c r="F1" s="14"/>
      <c r="G1" s="22"/>
      <c r="H1" s="22"/>
      <c r="I1" s="16" t="s">
        <v>70</v>
      </c>
      <c r="J1" s="24"/>
    </row>
    <row r="2" spans="3:10" ht="25.5" customHeight="1">
      <c r="C2" s="14"/>
      <c r="D2" s="14"/>
      <c r="E2" s="14"/>
      <c r="F2" s="14"/>
      <c r="G2" s="22"/>
      <c r="H2" s="22"/>
      <c r="I2" s="31" t="s">
        <v>67</v>
      </c>
      <c r="J2" s="31"/>
    </row>
    <row r="3" spans="3:10" ht="25.5" customHeight="1">
      <c r="C3" s="14"/>
      <c r="D3" s="14"/>
      <c r="E3" s="14"/>
      <c r="F3" s="15"/>
      <c r="G3" s="23"/>
      <c r="H3" s="23"/>
      <c r="I3" s="23" t="s">
        <v>68</v>
      </c>
      <c r="J3" s="25" t="s">
        <v>71</v>
      </c>
    </row>
    <row r="4" spans="1:10" ht="25.5" customHeight="1">
      <c r="A4" s="3"/>
      <c r="B4" s="4"/>
      <c r="C4" s="16"/>
      <c r="D4" s="16"/>
      <c r="E4" s="16"/>
      <c r="F4" s="16"/>
      <c r="G4" s="17"/>
      <c r="H4" s="16"/>
      <c r="I4" s="17"/>
      <c r="J4" s="17"/>
    </row>
    <row r="5" spans="1:10" ht="25.5" customHeight="1">
      <c r="A5" s="32" t="s">
        <v>64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25.5" customHeight="1">
      <c r="A6" s="30" t="s">
        <v>69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31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71.25" customHeight="1">
      <c r="A8" s="5" t="s">
        <v>3</v>
      </c>
      <c r="B8" s="5" t="s">
        <v>4</v>
      </c>
      <c r="C8" s="5" t="s">
        <v>5</v>
      </c>
      <c r="D8" s="5" t="s">
        <v>6</v>
      </c>
      <c r="E8" s="5" t="s">
        <v>0</v>
      </c>
      <c r="F8" s="5" t="s">
        <v>1</v>
      </c>
      <c r="G8" s="6" t="s">
        <v>9</v>
      </c>
      <c r="H8" s="6" t="s">
        <v>7</v>
      </c>
      <c r="I8" s="6" t="s">
        <v>8</v>
      </c>
      <c r="J8" s="6" t="s">
        <v>10</v>
      </c>
    </row>
    <row r="9" spans="1:10" s="2" customFormat="1" ht="32.25" customHeight="1">
      <c r="A9" s="13">
        <v>1</v>
      </c>
      <c r="B9" s="20" t="s">
        <v>37</v>
      </c>
      <c r="C9" s="7">
        <v>10081555</v>
      </c>
      <c r="D9" s="8" t="s">
        <v>14</v>
      </c>
      <c r="E9" s="7" t="s">
        <v>2</v>
      </c>
      <c r="F9" s="9">
        <v>4</v>
      </c>
      <c r="G9" s="10">
        <v>295.55</v>
      </c>
      <c r="H9" s="10">
        <f>G9*F9</f>
        <v>1182.2</v>
      </c>
      <c r="I9" s="10">
        <f>H9*1.2</f>
        <v>1418.64</v>
      </c>
      <c r="J9" s="10"/>
    </row>
    <row r="10" spans="1:10" s="2" customFormat="1" ht="45.75" customHeight="1">
      <c r="A10" s="13">
        <v>2</v>
      </c>
      <c r="B10" s="20" t="s">
        <v>38</v>
      </c>
      <c r="C10" s="7">
        <v>10082355</v>
      </c>
      <c r="D10" s="8" t="s">
        <v>15</v>
      </c>
      <c r="E10" s="7" t="s">
        <v>2</v>
      </c>
      <c r="F10" s="9">
        <v>2</v>
      </c>
      <c r="G10" s="10">
        <v>253.02</v>
      </c>
      <c r="H10" s="10">
        <f aca="true" t="shared" si="0" ref="H10:H35">G10*F10</f>
        <v>506.04</v>
      </c>
      <c r="I10" s="10">
        <f aca="true" t="shared" si="1" ref="I10:I35">H10*1.2</f>
        <v>607.25</v>
      </c>
      <c r="J10" s="10"/>
    </row>
    <row r="11" spans="1:10" s="2" customFormat="1" ht="51.75" customHeight="1">
      <c r="A11" s="13">
        <v>3</v>
      </c>
      <c r="B11" s="20" t="s">
        <v>65</v>
      </c>
      <c r="C11" s="7">
        <v>10082397</v>
      </c>
      <c r="D11" s="8" t="s">
        <v>16</v>
      </c>
      <c r="E11" s="7" t="s">
        <v>2</v>
      </c>
      <c r="F11" s="9">
        <v>2</v>
      </c>
      <c r="G11" s="10">
        <v>586.25</v>
      </c>
      <c r="H11" s="10">
        <f t="shared" si="0"/>
        <v>1172.5</v>
      </c>
      <c r="I11" s="10">
        <f t="shared" si="1"/>
        <v>1407</v>
      </c>
      <c r="J11" s="10"/>
    </row>
    <row r="12" spans="1:10" s="2" customFormat="1" ht="27" customHeight="1">
      <c r="A12" s="13">
        <v>4</v>
      </c>
      <c r="B12" s="20" t="s">
        <v>39</v>
      </c>
      <c r="C12" s="7">
        <v>10082706</v>
      </c>
      <c r="D12" s="8" t="s">
        <v>17</v>
      </c>
      <c r="E12" s="7" t="s">
        <v>13</v>
      </c>
      <c r="F12" s="9">
        <v>7.6</v>
      </c>
      <c r="G12" s="10">
        <v>85.86</v>
      </c>
      <c r="H12" s="10">
        <f t="shared" si="0"/>
        <v>652.54</v>
      </c>
      <c r="I12" s="10">
        <f t="shared" si="1"/>
        <v>783.05</v>
      </c>
      <c r="J12" s="10"/>
    </row>
    <row r="13" spans="1:10" s="2" customFormat="1" ht="51" customHeight="1">
      <c r="A13" s="13">
        <v>5</v>
      </c>
      <c r="B13" s="20" t="s">
        <v>40</v>
      </c>
      <c r="C13" s="7">
        <v>10083135</v>
      </c>
      <c r="D13" s="8" t="s">
        <v>18</v>
      </c>
      <c r="E13" s="7" t="s">
        <v>2</v>
      </c>
      <c r="F13" s="9">
        <v>1</v>
      </c>
      <c r="G13" s="10">
        <v>308.78</v>
      </c>
      <c r="H13" s="10">
        <f t="shared" si="0"/>
        <v>308.78</v>
      </c>
      <c r="I13" s="10">
        <f t="shared" si="1"/>
        <v>370.54</v>
      </c>
      <c r="J13" s="10"/>
    </row>
    <row r="14" spans="1:10" s="2" customFormat="1" ht="33.75" customHeight="1">
      <c r="A14" s="13">
        <v>6</v>
      </c>
      <c r="B14" s="20" t="s">
        <v>41</v>
      </c>
      <c r="C14" s="7">
        <v>10083148</v>
      </c>
      <c r="D14" s="8" t="s">
        <v>19</v>
      </c>
      <c r="E14" s="7" t="s">
        <v>2</v>
      </c>
      <c r="F14" s="9">
        <v>17</v>
      </c>
      <c r="G14" s="10">
        <v>10.02</v>
      </c>
      <c r="H14" s="10">
        <f t="shared" si="0"/>
        <v>170.34</v>
      </c>
      <c r="I14" s="10">
        <f t="shared" si="1"/>
        <v>204.41</v>
      </c>
      <c r="J14" s="10"/>
    </row>
    <row r="15" spans="1:10" s="2" customFormat="1" ht="46.5" customHeight="1">
      <c r="A15" s="13">
        <v>7</v>
      </c>
      <c r="B15" s="20" t="s">
        <v>42</v>
      </c>
      <c r="C15" s="7">
        <v>20014445</v>
      </c>
      <c r="D15" s="8" t="s">
        <v>20</v>
      </c>
      <c r="E15" s="7" t="s">
        <v>2</v>
      </c>
      <c r="F15" s="9">
        <v>1</v>
      </c>
      <c r="G15" s="10">
        <v>517.88</v>
      </c>
      <c r="H15" s="10">
        <f t="shared" si="0"/>
        <v>517.88</v>
      </c>
      <c r="I15" s="10">
        <f t="shared" si="1"/>
        <v>621.46</v>
      </c>
      <c r="J15" s="10"/>
    </row>
    <row r="16" spans="1:10" s="2" customFormat="1" ht="52.5" customHeight="1">
      <c r="A16" s="13">
        <v>8</v>
      </c>
      <c r="B16" s="20" t="s">
        <v>43</v>
      </c>
      <c r="C16" s="7">
        <v>20014536</v>
      </c>
      <c r="D16" s="8" t="s">
        <v>21</v>
      </c>
      <c r="E16" s="7" t="s">
        <v>2</v>
      </c>
      <c r="F16" s="9">
        <v>2</v>
      </c>
      <c r="G16" s="10">
        <v>204.88</v>
      </c>
      <c r="H16" s="10">
        <f t="shared" si="0"/>
        <v>409.76</v>
      </c>
      <c r="I16" s="10">
        <f t="shared" si="1"/>
        <v>491.71</v>
      </c>
      <c r="J16" s="10"/>
    </row>
    <row r="17" spans="1:10" s="2" customFormat="1" ht="36.75" customHeight="1">
      <c r="A17" s="13">
        <v>9</v>
      </c>
      <c r="B17" s="20" t="s">
        <v>44</v>
      </c>
      <c r="C17" s="7">
        <v>20017687</v>
      </c>
      <c r="D17" s="8" t="s">
        <v>22</v>
      </c>
      <c r="E17" s="7" t="s">
        <v>2</v>
      </c>
      <c r="F17" s="9">
        <v>1</v>
      </c>
      <c r="G17" s="10">
        <v>15039.91</v>
      </c>
      <c r="H17" s="10">
        <f t="shared" si="0"/>
        <v>15039.91</v>
      </c>
      <c r="I17" s="10">
        <f t="shared" si="1"/>
        <v>18047.89</v>
      </c>
      <c r="J17" s="10"/>
    </row>
    <row r="18" spans="1:10" s="2" customFormat="1" ht="36.75" customHeight="1">
      <c r="A18" s="13">
        <v>10</v>
      </c>
      <c r="B18" s="20" t="s">
        <v>45</v>
      </c>
      <c r="C18" s="7">
        <v>20017691</v>
      </c>
      <c r="D18" s="8" t="s">
        <v>23</v>
      </c>
      <c r="E18" s="7" t="s">
        <v>2</v>
      </c>
      <c r="F18" s="9">
        <v>14</v>
      </c>
      <c r="G18" s="10">
        <v>226.23</v>
      </c>
      <c r="H18" s="10">
        <f t="shared" si="0"/>
        <v>3167.22</v>
      </c>
      <c r="I18" s="10">
        <f t="shared" si="1"/>
        <v>3800.66</v>
      </c>
      <c r="J18" s="10"/>
    </row>
    <row r="19" spans="1:10" s="2" customFormat="1" ht="48.75" customHeight="1">
      <c r="A19" s="13">
        <v>11</v>
      </c>
      <c r="B19" s="20" t="s">
        <v>46</v>
      </c>
      <c r="C19" s="7">
        <v>30013734</v>
      </c>
      <c r="D19" s="8" t="s">
        <v>24</v>
      </c>
      <c r="E19" s="7" t="s">
        <v>2</v>
      </c>
      <c r="F19" s="9">
        <v>1</v>
      </c>
      <c r="G19" s="10">
        <v>237.83</v>
      </c>
      <c r="H19" s="10">
        <f t="shared" si="0"/>
        <v>237.83</v>
      </c>
      <c r="I19" s="10">
        <f t="shared" si="1"/>
        <v>285.4</v>
      </c>
      <c r="J19" s="10"/>
    </row>
    <row r="20" spans="1:10" s="2" customFormat="1" ht="31.5" customHeight="1">
      <c r="A20" s="13">
        <v>12</v>
      </c>
      <c r="B20" s="20" t="s">
        <v>47</v>
      </c>
      <c r="C20" s="7">
        <v>50060544</v>
      </c>
      <c r="D20" s="8" t="s">
        <v>25</v>
      </c>
      <c r="E20" s="7" t="s">
        <v>2</v>
      </c>
      <c r="F20" s="9">
        <v>16</v>
      </c>
      <c r="G20" s="10">
        <v>226.23</v>
      </c>
      <c r="H20" s="10">
        <f t="shared" si="0"/>
        <v>3619.68</v>
      </c>
      <c r="I20" s="10">
        <f t="shared" si="1"/>
        <v>4343.62</v>
      </c>
      <c r="J20" s="10"/>
    </row>
    <row r="21" spans="1:10" s="2" customFormat="1" ht="31.5" customHeight="1">
      <c r="A21" s="13">
        <v>13</v>
      </c>
      <c r="B21" s="20" t="s">
        <v>48</v>
      </c>
      <c r="C21" s="7">
        <v>50062443</v>
      </c>
      <c r="D21" s="8" t="s">
        <v>26</v>
      </c>
      <c r="E21" s="7" t="s">
        <v>2</v>
      </c>
      <c r="F21" s="9">
        <v>2</v>
      </c>
      <c r="G21" s="10">
        <v>172.67</v>
      </c>
      <c r="H21" s="10">
        <f t="shared" si="0"/>
        <v>345.34</v>
      </c>
      <c r="I21" s="10">
        <f t="shared" si="1"/>
        <v>414.41</v>
      </c>
      <c r="J21" s="10"/>
    </row>
    <row r="22" spans="1:10" s="2" customFormat="1" ht="48.75" customHeight="1">
      <c r="A22" s="13">
        <v>14</v>
      </c>
      <c r="B22" s="20" t="s">
        <v>59</v>
      </c>
      <c r="C22" s="11">
        <v>50062479</v>
      </c>
      <c r="D22" s="11" t="s">
        <v>60</v>
      </c>
      <c r="E22" s="11" t="s">
        <v>2</v>
      </c>
      <c r="F22" s="12">
        <v>2</v>
      </c>
      <c r="G22" s="10">
        <v>3504.83</v>
      </c>
      <c r="H22" s="10">
        <f t="shared" si="0"/>
        <v>7009.66</v>
      </c>
      <c r="I22" s="10">
        <f t="shared" si="1"/>
        <v>8411.59</v>
      </c>
      <c r="J22" s="10"/>
    </row>
    <row r="23" spans="1:10" s="2" customFormat="1" ht="66" customHeight="1">
      <c r="A23" s="13">
        <v>15</v>
      </c>
      <c r="B23" s="20" t="s">
        <v>62</v>
      </c>
      <c r="C23" s="11">
        <v>50062487</v>
      </c>
      <c r="D23" s="11" t="s">
        <v>61</v>
      </c>
      <c r="E23" s="11" t="s">
        <v>63</v>
      </c>
      <c r="F23" s="12">
        <v>1</v>
      </c>
      <c r="G23" s="10">
        <v>3024.13</v>
      </c>
      <c r="H23" s="10">
        <f t="shared" si="0"/>
        <v>3024.13</v>
      </c>
      <c r="I23" s="10">
        <f t="shared" si="1"/>
        <v>3628.96</v>
      </c>
      <c r="J23" s="10"/>
    </row>
    <row r="24" spans="1:10" s="2" customFormat="1" ht="68.25" customHeight="1">
      <c r="A24" s="13">
        <v>16</v>
      </c>
      <c r="B24" s="20" t="s">
        <v>49</v>
      </c>
      <c r="C24" s="7">
        <v>50062628</v>
      </c>
      <c r="D24" s="8" t="s">
        <v>27</v>
      </c>
      <c r="E24" s="7" t="s">
        <v>2</v>
      </c>
      <c r="F24" s="9">
        <v>2</v>
      </c>
      <c r="G24" s="10">
        <v>770.79</v>
      </c>
      <c r="H24" s="10">
        <f t="shared" si="0"/>
        <v>1541.58</v>
      </c>
      <c r="I24" s="10">
        <f t="shared" si="1"/>
        <v>1849.9</v>
      </c>
      <c r="J24" s="10"/>
    </row>
    <row r="25" spans="1:10" s="2" customFormat="1" ht="58.5" customHeight="1">
      <c r="A25" s="13">
        <v>17</v>
      </c>
      <c r="B25" s="20" t="s">
        <v>50</v>
      </c>
      <c r="C25" s="7">
        <v>50062633</v>
      </c>
      <c r="D25" s="8" t="s">
        <v>28</v>
      </c>
      <c r="E25" s="7" t="s">
        <v>2</v>
      </c>
      <c r="F25" s="9">
        <v>3</v>
      </c>
      <c r="G25" s="10">
        <v>650.02</v>
      </c>
      <c r="H25" s="10">
        <f t="shared" si="0"/>
        <v>1950.06</v>
      </c>
      <c r="I25" s="10">
        <f t="shared" si="1"/>
        <v>2340.07</v>
      </c>
      <c r="J25" s="10"/>
    </row>
    <row r="26" spans="1:10" s="2" customFormat="1" ht="58.5" customHeight="1">
      <c r="A26" s="13">
        <v>18</v>
      </c>
      <c r="B26" s="20" t="s">
        <v>51</v>
      </c>
      <c r="C26" s="7">
        <v>50062804</v>
      </c>
      <c r="D26" s="8" t="s">
        <v>29</v>
      </c>
      <c r="E26" s="7" t="s">
        <v>2</v>
      </c>
      <c r="F26" s="9">
        <v>25</v>
      </c>
      <c r="G26" s="10">
        <v>53.75</v>
      </c>
      <c r="H26" s="10">
        <f t="shared" si="0"/>
        <v>1343.75</v>
      </c>
      <c r="I26" s="10">
        <f t="shared" si="1"/>
        <v>1612.5</v>
      </c>
      <c r="J26" s="10"/>
    </row>
    <row r="27" spans="1:10" s="2" customFormat="1" ht="32.25" customHeight="1">
      <c r="A27" s="13">
        <v>19</v>
      </c>
      <c r="B27" s="20" t="s">
        <v>52</v>
      </c>
      <c r="C27" s="7">
        <v>50064725</v>
      </c>
      <c r="D27" s="8" t="s">
        <v>30</v>
      </c>
      <c r="E27" s="7" t="s">
        <v>2</v>
      </c>
      <c r="F27" s="9">
        <v>1</v>
      </c>
      <c r="G27" s="10">
        <v>12331.21</v>
      </c>
      <c r="H27" s="10">
        <f t="shared" si="0"/>
        <v>12331.21</v>
      </c>
      <c r="I27" s="10">
        <f t="shared" si="1"/>
        <v>14797.45</v>
      </c>
      <c r="J27" s="10"/>
    </row>
    <row r="28" spans="1:10" s="2" customFormat="1" ht="71.25" customHeight="1">
      <c r="A28" s="13">
        <v>20</v>
      </c>
      <c r="B28" s="20" t="s">
        <v>53</v>
      </c>
      <c r="C28" s="7">
        <v>50064801</v>
      </c>
      <c r="D28" s="8" t="s">
        <v>31</v>
      </c>
      <c r="E28" s="7" t="s">
        <v>2</v>
      </c>
      <c r="F28" s="9">
        <v>2</v>
      </c>
      <c r="G28" s="10">
        <v>2238.67</v>
      </c>
      <c r="H28" s="10">
        <f t="shared" si="0"/>
        <v>4477.34</v>
      </c>
      <c r="I28" s="10">
        <f t="shared" si="1"/>
        <v>5372.81</v>
      </c>
      <c r="J28" s="10"/>
    </row>
    <row r="29" spans="1:10" s="2" customFormat="1" ht="32.25" customHeight="1">
      <c r="A29" s="13">
        <v>21</v>
      </c>
      <c r="B29" s="20" t="s">
        <v>54</v>
      </c>
      <c r="C29" s="7">
        <v>50065702</v>
      </c>
      <c r="D29" s="8" t="s">
        <v>11</v>
      </c>
      <c r="E29" s="7" t="s">
        <v>2</v>
      </c>
      <c r="F29" s="9">
        <v>4</v>
      </c>
      <c r="G29" s="10">
        <v>255.44</v>
      </c>
      <c r="H29" s="10">
        <f t="shared" si="0"/>
        <v>1021.76</v>
      </c>
      <c r="I29" s="10">
        <f t="shared" si="1"/>
        <v>1226.11</v>
      </c>
      <c r="J29" s="10"/>
    </row>
    <row r="30" spans="1:10" s="2" customFormat="1" ht="32.25" customHeight="1">
      <c r="A30" s="13">
        <v>22</v>
      </c>
      <c r="B30" s="20" t="s">
        <v>54</v>
      </c>
      <c r="C30" s="7">
        <v>50065702</v>
      </c>
      <c r="D30" s="8" t="s">
        <v>12</v>
      </c>
      <c r="E30" s="7" t="s">
        <v>2</v>
      </c>
      <c r="F30" s="9">
        <v>1</v>
      </c>
      <c r="G30" s="10">
        <v>298.76</v>
      </c>
      <c r="H30" s="10">
        <f t="shared" si="0"/>
        <v>298.76</v>
      </c>
      <c r="I30" s="10">
        <f t="shared" si="1"/>
        <v>358.51</v>
      </c>
      <c r="J30" s="10"/>
    </row>
    <row r="31" spans="1:10" s="2" customFormat="1" ht="32.25" customHeight="1">
      <c r="A31" s="13">
        <v>23</v>
      </c>
      <c r="B31" s="20" t="s">
        <v>55</v>
      </c>
      <c r="C31" s="7">
        <v>50067019</v>
      </c>
      <c r="D31" s="8" t="s">
        <v>32</v>
      </c>
      <c r="E31" s="7" t="s">
        <v>2</v>
      </c>
      <c r="F31" s="9">
        <v>5</v>
      </c>
      <c r="G31" s="10">
        <v>219.88</v>
      </c>
      <c r="H31" s="10">
        <f t="shared" si="0"/>
        <v>1099.4</v>
      </c>
      <c r="I31" s="10">
        <f t="shared" si="1"/>
        <v>1319.28</v>
      </c>
      <c r="J31" s="10"/>
    </row>
    <row r="32" spans="1:10" s="2" customFormat="1" ht="32.25" customHeight="1">
      <c r="A32" s="13">
        <v>24</v>
      </c>
      <c r="B32" s="20" t="s">
        <v>58</v>
      </c>
      <c r="C32" s="7">
        <v>50067020</v>
      </c>
      <c r="D32" s="8" t="s">
        <v>33</v>
      </c>
      <c r="E32" s="7" t="s">
        <v>2</v>
      </c>
      <c r="F32" s="9">
        <v>2</v>
      </c>
      <c r="G32" s="10">
        <v>298.76</v>
      </c>
      <c r="H32" s="10">
        <f t="shared" si="0"/>
        <v>597.52</v>
      </c>
      <c r="I32" s="10">
        <f t="shared" si="1"/>
        <v>717.02</v>
      </c>
      <c r="J32" s="10"/>
    </row>
    <row r="33" spans="1:10" s="2" customFormat="1" ht="42" customHeight="1">
      <c r="A33" s="13">
        <v>25</v>
      </c>
      <c r="B33" s="20" t="s">
        <v>56</v>
      </c>
      <c r="C33" s="7">
        <v>50120473</v>
      </c>
      <c r="D33" s="8" t="s">
        <v>34</v>
      </c>
      <c r="E33" s="7" t="s">
        <v>2</v>
      </c>
      <c r="F33" s="9">
        <v>4</v>
      </c>
      <c r="G33" s="10">
        <v>294.31</v>
      </c>
      <c r="H33" s="10">
        <f t="shared" si="0"/>
        <v>1177.24</v>
      </c>
      <c r="I33" s="10">
        <f t="shared" si="1"/>
        <v>1412.69</v>
      </c>
      <c r="J33" s="10"/>
    </row>
    <row r="34" spans="1:10" s="2" customFormat="1" ht="42" customHeight="1">
      <c r="A34" s="13">
        <v>26</v>
      </c>
      <c r="B34" s="20" t="s">
        <v>56</v>
      </c>
      <c r="C34" s="7">
        <v>50120473</v>
      </c>
      <c r="D34" s="8" t="s">
        <v>35</v>
      </c>
      <c r="E34" s="7" t="s">
        <v>2</v>
      </c>
      <c r="F34" s="9">
        <v>11</v>
      </c>
      <c r="G34" s="10">
        <v>269.53</v>
      </c>
      <c r="H34" s="10">
        <f t="shared" si="0"/>
        <v>2964.83</v>
      </c>
      <c r="I34" s="10">
        <f t="shared" si="1"/>
        <v>3557.8</v>
      </c>
      <c r="J34" s="10"/>
    </row>
    <row r="35" spans="1:10" s="2" customFormat="1" ht="39.75" customHeight="1">
      <c r="A35" s="13">
        <v>27</v>
      </c>
      <c r="B35" s="20" t="s">
        <v>57</v>
      </c>
      <c r="C35" s="7">
        <v>50122895</v>
      </c>
      <c r="D35" s="8" t="s">
        <v>36</v>
      </c>
      <c r="E35" s="7" t="s">
        <v>2</v>
      </c>
      <c r="F35" s="9">
        <v>92</v>
      </c>
      <c r="G35" s="10">
        <v>2.81</v>
      </c>
      <c r="H35" s="10">
        <f t="shared" si="0"/>
        <v>258.52</v>
      </c>
      <c r="I35" s="10">
        <f t="shared" si="1"/>
        <v>310.22</v>
      </c>
      <c r="J35" s="10"/>
    </row>
    <row r="36" spans="1:10" s="2" customFormat="1" ht="27" customHeight="1">
      <c r="A36" s="27" t="s">
        <v>66</v>
      </c>
      <c r="B36" s="28"/>
      <c r="C36" s="28"/>
      <c r="D36" s="28"/>
      <c r="E36" s="28"/>
      <c r="F36" s="28"/>
      <c r="G36" s="28"/>
      <c r="H36" s="28"/>
      <c r="I36" s="28"/>
      <c r="J36" s="29"/>
    </row>
    <row r="37" ht="21">
      <c r="B37" s="21"/>
    </row>
  </sheetData>
  <sheetProtection/>
  <mergeCells count="4">
    <mergeCell ref="A36:J36"/>
    <mergeCell ref="A6:J6"/>
    <mergeCell ref="I2:J2"/>
    <mergeCell ref="A5:J5"/>
  </mergeCells>
  <printOptions/>
  <pageMargins left="0.5118110236220472" right="0.5118110236220472" top="0.7480314960629921" bottom="0.35433070866141736" header="0.31496062992125984" footer="0.31496062992125984"/>
  <pageSetup blackAndWhite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eyaremen</dc:creator>
  <cp:keywords/>
  <dc:description/>
  <cp:lastModifiedBy>Озроков Олег Русланович</cp:lastModifiedBy>
  <cp:lastPrinted>2022-08-01T09:43:46Z</cp:lastPrinted>
  <dcterms:created xsi:type="dcterms:W3CDTF">2014-03-24T05:25:09Z</dcterms:created>
  <dcterms:modified xsi:type="dcterms:W3CDTF">2023-03-31T07:25:56Z</dcterms:modified>
  <cp:category/>
  <cp:version/>
  <cp:contentType/>
  <cp:contentStatus/>
</cp:coreProperties>
</file>